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nder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<sst xmlns="http://schemas.openxmlformats.org/spreadsheetml/2006/main" count="41" uniqueCount="31">
  <si>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Product code</t>
  </si>
  <si>
    <t>Product</t>
  </si>
  <si>
    <t>Manufacturer</t>
  </si>
  <si>
    <t>Description</t>
  </si>
  <si>
    <t>End-user price</t>
  </si>
  <si>
    <t>Quantity</t>
  </si>
  <si>
    <t>unit</t>
  </si>
  <si>
    <t>Netto sum</t>
  </si>
  <si>
    <t>FG 20721</t>
  </si>
  <si>
    <t>Fiamm-GS</t>
  </si>
  <si>
    <t>Battery, 12V-7,2 Ah, FIAMM GS</t>
  </si>
  <si>
    <t>item(s)</t>
  </si>
  <si>
    <t>EVC-IP-PP2AAS</t>
  </si>
  <si>
    <t>Eurovideo</t>
  </si>
  <si>
    <t>Eurovideo 1&amp;#8725;2.8 SONY Starvis Back-illuminated CMOS Sensor HISILICON Hi3516D HDR 3MP HD 3.7mm Taper Pinhole Lens Matted black With SD alarm IN</t>
  </si>
  <si>
    <t>IMT-UBR1039</t>
  </si>
  <si>
    <t>Inim</t>
  </si>
  <si>
    <t>Normal mounting base with 390 Ohm resistor</t>
  </si>
  <si>
    <t>DS-PM1-I16O2-WE</t>
  </si>
  <si>
    <t>Hikvision</t>
  </si>
  <si>
    <t>AP 942ABT</t>
  </si>
  <si>
    <t>Apolo</t>
  </si>
  <si>
    <t xml:space="preserve">Apolo ABT ABRANYL-TRAK Műanyag méretkombinálható lőhető bilincs 35-42, halogénmentes, UV-álló, 25db/doboz
</t>
  </si>
  <si>
    <t>box(es)</t>
  </si>
  <si>
    <t>AP 912ESWP</t>
  </si>
  <si>
    <t xml:space="preserve">Apolo ESW PRO 12 Szerelőszerszám SAP és SAPK 12 beütős acéldübelhez, kézvédővel ellátott
</t>
  </si>
  <si>
    <t>DS-1272ZJ-110-TRS</t>
  </si>
  <si>
    <t>Hikvision Wall console to dome cameras; Console type: wall mounting bracket; Main meter: 110; Color: white; Material: aluminum</t>
  </si>
  <si>
    <t>DS-KH8350-WTE1-Gold</t>
  </si>
  <si>
    <t xml:space="preserve">IP video-kaputelefon beltéri egység; 7" LCD kijelző; 1024x600 felbontás; WiFi; PoE </t>
  </si>
  <si>
    <t>Brutto sum</t>
  </si>
</sst>
</file>

<file path=xl/styles.xml><?xml version="1.0" encoding="utf-8"?>
<styleSheet xmlns="http://schemas.openxmlformats.org/spreadsheetml/2006/main">
  <numFmts count="1">
    <numFmt numFmtId="164" formatCode="[$EUR ]#,##0.00_-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8</xdr:row>
      <xdr:rowOff>47625</xdr:rowOff>
    </xdr:from>
    <xdr:to>
      <xdr:col>1</xdr:col>
      <xdr:colOff>809625</xdr:colOff>
      <xdr:row>8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721042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47625</xdr:rowOff>
    </xdr:from>
    <xdr:to>
      <xdr:col>1</xdr:col>
      <xdr:colOff>809625</xdr:colOff>
      <xdr:row>7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61341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47625</xdr:rowOff>
    </xdr:from>
    <xdr:to>
      <xdr:col>1</xdr:col>
      <xdr:colOff>809625</xdr:colOff>
      <xdr:row>6</xdr:row>
      <xdr:rowOff>800100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505777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47625</xdr:rowOff>
    </xdr:from>
    <xdr:to>
      <xdr:col>1</xdr:col>
      <xdr:colOff>809625</xdr:colOff>
      <xdr:row>5</xdr:row>
      <xdr:rowOff>800100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" y="39814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47625</xdr:rowOff>
    </xdr:from>
    <xdr:to>
      <xdr:col>1</xdr:col>
      <xdr:colOff>619125</xdr:colOff>
      <xdr:row>4</xdr:row>
      <xdr:rowOff>800100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4425" y="2905125"/>
          <a:ext cx="571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47625</xdr:rowOff>
    </xdr:from>
    <xdr:to>
      <xdr:col>1</xdr:col>
      <xdr:colOff>809625</xdr:colOff>
      <xdr:row>3</xdr:row>
      <xdr:rowOff>609600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20859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47625</xdr:rowOff>
    </xdr:from>
    <xdr:to>
      <xdr:col>1</xdr:col>
      <xdr:colOff>762000</xdr:colOff>
      <xdr:row>2</xdr:row>
      <xdr:rowOff>800100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1009650"/>
          <a:ext cx="714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600075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4425" y="209550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8711" TargetMode="External" /><Relationship Id="rId2" Type="http://schemas.openxmlformats.org/officeDocument/2006/relationships/hyperlink" Target="http://www.agora-group.hu/index.rfs?md=pr&amp;id=8711&quot;%20target=&quot;_blank&quot;&gt;&lt;img%20src=&quot;http://www.eurovideo-cctv.com/xcroot/productimages/web/8711/42254_tn.jpg&quot;%20alt=&quot;DS-KH8350-WTE1-Gold&quot;%20title=&quot;DS-KH8350-WTE1-Gold&quot;%20style=&quot;position:absolute;margin-top:5px;margin-left:5px&quot;%20hspace=&quot;5" TargetMode="External" /><Relationship Id="rId3" Type="http://schemas.openxmlformats.org/officeDocument/2006/relationships/hyperlink" Target="http://www.agora-group.hu/index.rfs?md=pr&amp;id=7072" TargetMode="External" /><Relationship Id="rId4" Type="http://schemas.openxmlformats.org/officeDocument/2006/relationships/hyperlink" Target="http://www.agora-group.hu/index.rfs?md=pr&amp;id=7072&quot;%20target=&quot;_blank&quot;&gt;&lt;img%20src=&quot;http://www.eurovideo-cctv.com/xcroot/productimages/web/7072/48419_tn.jpg&quot;%20alt=&quot;DS-1272ZJ-110-TRS&quot;%20title=&quot;DS-1272ZJ-110-TRS&quot;%20style=&quot;position:absolute;margin-top:5px;margin-left:5px&quot;%20hspace=&quot;5" TargetMode="External" /><Relationship Id="rId5" Type="http://schemas.openxmlformats.org/officeDocument/2006/relationships/hyperlink" Target="http://www.agora-group.hu/index.rfs?md=pr&amp;id=6585" TargetMode="External" /><Relationship Id="rId6" Type="http://schemas.openxmlformats.org/officeDocument/2006/relationships/hyperlink" Target="http://www.agora-group.hu/index.rfs?md=pr&amp;id=6585&quot;%20target=&quot;_blank&quot;&gt;&lt;img%20src=&quot;http://www.eurovideo-cctv.com/xcroot/productimages/web/6585/34189_tn.jpg&quot;%20alt=&quot;AP%20912ESWP&quot;%20title=&quot;AP%20912ESWP&quot;%20style=&quot;position:absolute;margin-top:5px;margin-left:5px&quot;%20hspace=&quot;5" TargetMode="External" /><Relationship Id="rId7" Type="http://schemas.openxmlformats.org/officeDocument/2006/relationships/hyperlink" Target="http://www.agora-group.hu/index.rfs?md=pr&amp;id=6649" TargetMode="External" /><Relationship Id="rId8" Type="http://schemas.openxmlformats.org/officeDocument/2006/relationships/hyperlink" Target="http://www.agora-group.hu/index.rfs?md=pr&amp;id=6649&quot;%20target=&quot;_blank&quot;&gt;&lt;img%20src=&quot;http://www.eurovideo-cctv.com/xcroot/productimages/web/6649/34335_tn.jpg&quot;%20alt=&quot;AP%20942ABT&quot;%20title=&quot;AP%20942ABT&quot;%20style=&quot;position:absolute;margin-top:5px;margin-left:5px&quot;%20hspace=&quot;5" TargetMode="External" /><Relationship Id="rId9" Type="http://schemas.openxmlformats.org/officeDocument/2006/relationships/hyperlink" Target="http://www.agora-group.hu/index.rfs?md=pr&amp;id=11181" TargetMode="External" /><Relationship Id="rId10" Type="http://schemas.openxmlformats.org/officeDocument/2006/relationships/hyperlink" Target="http://www.agora-group.hu/index.rfs?md=pr&amp;id=11181&quot;%20target=&quot;_blank&quot;&gt;&lt;img%20src=&quot;http://www.eurovideo-cctv.com/xcroot/productimages/web/11181/52183_tn.jpg&quot;%20alt=&quot;DS-PM1-I16O2-WE&quot;%20title=&quot;DS-PM1-I16O2-WE&quot;%20style=&quot;position:absolute;margin-top:5px;margin-left:5px&quot;%20hspace=&quot;5" TargetMode="External" /><Relationship Id="rId11" Type="http://schemas.openxmlformats.org/officeDocument/2006/relationships/hyperlink" Target="http://www.agora-group.hu/index.rfs?md=pr&amp;id=1691" TargetMode="External" /><Relationship Id="rId12" Type="http://schemas.openxmlformats.org/officeDocument/2006/relationships/hyperlink" Target="http://www.agora-group.hu/index.rfs?md=pr&amp;id=1691&quot;%20target=&quot;_blank&quot;&gt;&lt;img%20src=&quot;http://www.eurovideo-cctv.com/xcroot/productimages/web/1691/3965_tn.jpg&quot;%20alt=&quot;IMT-UBR1039&quot;%20title=&quot;IMT-UBR1039&quot;%20style=&quot;position:absolute;margin-top:5px;margin-left:5px&quot;%20hspace=&quot;5" TargetMode="External" /><Relationship Id="rId13" Type="http://schemas.openxmlformats.org/officeDocument/2006/relationships/hyperlink" Target="http://www.agora-group.hu/index.rfs?md=pr&amp;id=6326" TargetMode="External" /><Relationship Id="rId14" Type="http://schemas.openxmlformats.org/officeDocument/2006/relationships/hyperlink" Target="http://www.agora-group.hu/index.rfs?md=pr&amp;id=6326&quot;%20target=&quot;_blank&quot;&gt;&lt;img%20src=&quot;http://www.eurovideo-cctv.com/xcroot/productimages/web/6326/32640_tn.jpg&quot;%20alt=&quot;EVC-IP-PP2AAS&quot;%20title=&quot;EVC-IP-PP2AAS&quot;%20style=&quot;position:absolute;margin-top:5px;margin-left:5px&quot;%20hspace=&quot;5" TargetMode="External" /><Relationship Id="rId15" Type="http://schemas.openxmlformats.org/officeDocument/2006/relationships/hyperlink" Target="http://www.agora-group.hu/index.rfs?md=pr&amp;id=2104" TargetMode="External" /><Relationship Id="rId16" Type="http://schemas.openxmlformats.org/officeDocument/2006/relationships/hyperlink" Target="http://www.agora-group.hu/index.rfs?md=pr&amp;id=2104&quot;%20target=&quot;_blank&quot;&gt;&lt;img%20src=&quot;http://www.eurovideo-cctv.com/xcroot/productimages/web/2104/7262_tn.jpg&quot;%20alt=&quot;FG%2020721&quot;%20title=&quot;FG%2020721&quot;%20style=&quot;position:absolute;margin-top:5px;margin-left:5px&quot;%20hspace=&quot;5" TargetMode="External" /><Relationship Id="rId1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workbookViewId="0" topLeftCell="A1">
      <pane xSplit="1" ySplit="1" topLeftCell="B2" activePane="bottomRight" state="frozen"/>
      <selection pane="bottomRight" activeCell="H11" sqref="H11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63" customHeight="1">
      <c r="A2" s="2" t="s">
        <v>8</v>
      </c>
      <c r="B2" s="1"/>
      <c r="C2" s="1" t="s">
        <v>9</v>
      </c>
      <c r="D2" s="1" t="s">
        <v>10</v>
      </c>
      <c r="E2" s="4">
        <v>22.27398456835056</v>
      </c>
      <c r="F2" s="3">
        <v>1</v>
      </c>
      <c r="G2" s="5" t="s">
        <v>11</v>
      </c>
      <c r="H2" s="4">
        <f>E2*F2</f>
        <v>22.27398456835056</v>
      </c>
    </row>
    <row r="3" spans="1:8" ht="84.75" customHeight="1">
      <c r="A3" s="2" t="s">
        <v>12</v>
      </c>
      <c r="B3" s="1"/>
      <c r="C3" s="1" t="s">
        <v>13</v>
      </c>
      <c r="D3" s="1" t="s">
        <v>14</v>
      </c>
      <c r="E3" s="4">
        <v>58.20352307468336</v>
      </c>
      <c r="F3" s="3">
        <v>1</v>
      </c>
      <c r="G3" s="5" t="s">
        <v>11</v>
      </c>
      <c r="H3" s="4">
        <f>E3*F3</f>
        <v>58.20352307468336</v>
      </c>
    </row>
    <row r="4" spans="1:8" ht="64.5" customHeight="1">
      <c r="A4" s="2" t="s">
        <v>15</v>
      </c>
      <c r="B4" s="1"/>
      <c r="C4" s="1" t="s">
        <v>16</v>
      </c>
      <c r="D4" s="1" t="s">
        <v>17</v>
      </c>
      <c r="E4" s="4">
        <v>2.998980928810599</v>
      </c>
      <c r="F4" s="3">
        <v>1</v>
      </c>
      <c r="G4" s="5" t="s">
        <v>11</v>
      </c>
      <c r="H4" s="4">
        <f>E4*F4</f>
        <v>2.998980928810599</v>
      </c>
    </row>
    <row r="5" spans="1:8" ht="84.75" customHeight="1">
      <c r="A5" s="2" t="s">
        <v>18</v>
      </c>
      <c r="B5" s="1"/>
      <c r="C5" s="1" t="s">
        <v>19</v>
      </c>
      <c r="D5" s="1"/>
      <c r="E5" s="4">
        <v>201.077303828796</v>
      </c>
      <c r="F5" s="3">
        <v>1</v>
      </c>
      <c r="G5" s="5" t="s">
        <v>11</v>
      </c>
      <c r="H5" s="4">
        <f>E5*F5</f>
        <v>201.077303828796</v>
      </c>
    </row>
    <row r="6" spans="1:8" ht="84.75" customHeight="1">
      <c r="A6" s="2" t="s">
        <v>20</v>
      </c>
      <c r="B6" s="1"/>
      <c r="C6" s="1" t="s">
        <v>21</v>
      </c>
      <c r="D6" s="1" t="s">
        <v>22</v>
      </c>
      <c r="E6" s="4">
        <v>7.497452322026496</v>
      </c>
      <c r="F6" s="3">
        <v>1</v>
      </c>
      <c r="G6" s="5" t="s">
        <v>23</v>
      </c>
      <c r="H6" s="4">
        <f>E6*F6</f>
        <v>7.497452322026496</v>
      </c>
    </row>
    <row r="7" spans="1:8" ht="84.75" customHeight="1">
      <c r="A7" s="2" t="s">
        <v>24</v>
      </c>
      <c r="B7" s="1"/>
      <c r="C7" s="1" t="s">
        <v>21</v>
      </c>
      <c r="D7" s="1" t="s">
        <v>25</v>
      </c>
      <c r="E7" s="4">
        <v>17.48434997816276</v>
      </c>
      <c r="F7" s="3">
        <v>1</v>
      </c>
      <c r="G7" s="5" t="s">
        <v>11</v>
      </c>
      <c r="H7" s="4">
        <f>E7*F7</f>
        <v>17.48434997816276</v>
      </c>
    </row>
    <row r="8" spans="1:8" ht="84.75" customHeight="1">
      <c r="A8" s="2" t="s">
        <v>26</v>
      </c>
      <c r="B8" s="1"/>
      <c r="C8" s="1" t="s">
        <v>19</v>
      </c>
      <c r="D8" s="1" t="s">
        <v>27</v>
      </c>
      <c r="E8" s="4">
        <v>30.65948464114136</v>
      </c>
      <c r="F8" s="3">
        <v>1</v>
      </c>
      <c r="G8" s="5" t="s">
        <v>11</v>
      </c>
      <c r="H8" s="4">
        <f>E8*F8</f>
        <v>30.65948464114136</v>
      </c>
    </row>
    <row r="9" spans="1:8" ht="66.75" customHeight="1">
      <c r="A9" s="2" t="s">
        <v>28</v>
      </c>
      <c r="B9" s="1"/>
      <c r="C9" s="1" t="s">
        <v>19</v>
      </c>
      <c r="D9" s="1" t="s">
        <v>29</v>
      </c>
      <c r="E9" s="4">
        <v>433.0761391760082</v>
      </c>
      <c r="F9" s="3">
        <v>1</v>
      </c>
      <c r="G9" s="5" t="s">
        <v>11</v>
      </c>
      <c r="H9" s="4">
        <f>E9*F9</f>
        <v>433.0761391760082</v>
      </c>
    </row>
    <row r="10" spans="1:8" ht="12.75" customHeight="1">
      <c r="A10" s="3" t="s">
        <v>7</v>
      </c>
      <c r="B10" s="9"/>
      <c r="C10" s="9"/>
      <c r="D10" s="9"/>
      <c r="E10" s="9"/>
      <c r="F10" s="9"/>
      <c r="G10" s="9"/>
      <c r="H10" s="4">
        <f>SUM(H2:H9)</f>
        <v>773.2712185179794</v>
      </c>
    </row>
    <row r="11" spans="1:8" ht="12.75" customHeight="1">
      <c r="A11" s="3" t="s">
        <v>30</v>
      </c>
      <c r="B11" s="9"/>
      <c r="C11" s="9"/>
      <c r="D11" s="9"/>
      <c r="E11" s="9"/>
      <c r="F11" s="9"/>
      <c r="G11" s="9"/>
      <c r="H11" s="10">
        <f>H10*1.27</f>
        <v>982.0544475178339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G10"/>
    <mergeCell ref="A11:G11"/>
  </mergeCells>
  <hyperlinks>
    <hyperlink ref="A9" r:id="rId1" display="http://www.agora-group.hu/index.rfs?md=pr&amp;id=8711"/>
    <hyperlink ref="B9" r:id="rId2" display="http://www.agora-group.hu/index.rfs?md=pr&amp;id=8711&quot; target=&quot;_blank&quot;&gt;&lt;img src=&quot;http://www.eurovideo-cctv.com/xcroot/productimages/web/8711/42254_tn.jpg&quot; alt=&quot;DS-KH8350-WTE1-Gold&quot; title=&quot;DS-KH8350-WTE1-Gold&quot; style=&quot;position:absolute;margin-top:5px;margin-left:5px&quot; hspace=&quot;5"/>
    <hyperlink ref="A8" r:id="rId3" display="http://www.agora-group.hu/index.rfs?md=pr&amp;id=7072"/>
    <hyperlink ref="B8" r:id="rId4" display="http://www.agora-group.hu/index.rfs?md=pr&amp;id=7072&quot; target=&quot;_blank&quot;&gt;&lt;img src=&quot;http://www.eurovideo-cctv.com/xcroot/productimages/web/7072/48419_tn.jpg&quot; alt=&quot;DS-1272ZJ-110-TRS&quot; title=&quot;DS-1272ZJ-110-TRS&quot; style=&quot;position:absolute;margin-top:5px;margin-left:5px&quot; hspace=&quot;5"/>
    <hyperlink ref="A7" r:id="rId5" display="http://www.agora-group.hu/index.rfs?md=pr&amp;id=6585"/>
    <hyperlink ref="B7" r:id="rId6" display="http://www.agora-group.hu/index.rfs?md=pr&amp;id=6585&quot; target=&quot;_blank&quot;&gt;&lt;img src=&quot;http://www.eurovideo-cctv.com/xcroot/productimages/web/6585/34189_tn.jpg&quot; alt=&quot;AP 912ESWP&quot; title=&quot;AP 912ESWP&quot; style=&quot;position:absolute;margin-top:5px;margin-left:5px&quot; hspace=&quot;5"/>
    <hyperlink ref="A6" r:id="rId7" display="http://www.agora-group.hu/index.rfs?md=pr&amp;id=6649"/>
    <hyperlink ref="B6" r:id="rId8" display="http://www.agora-group.hu/index.rfs?md=pr&amp;id=6649&quot; target=&quot;_blank&quot;&gt;&lt;img src=&quot;http://www.eurovideo-cctv.com/xcroot/productimages/web/6649/34335_tn.jpg&quot; alt=&quot;AP 942ABT&quot; title=&quot;AP 942ABT&quot; style=&quot;position:absolute;margin-top:5px;margin-left:5px&quot; hspace=&quot;5"/>
    <hyperlink ref="A5" r:id="rId9" display="http://www.agora-group.hu/index.rfs?md=pr&amp;id=11181"/>
    <hyperlink ref="B5" r:id="rId10" display="http://www.agora-group.hu/index.rfs?md=pr&amp;id=11181&quot; target=&quot;_blank&quot;&gt;&lt;img src=&quot;http://www.eurovideo-cctv.com/xcroot/productimages/web/11181/52183_tn.jpg&quot; alt=&quot;DS-PM1-I16O2-WE&quot; title=&quot;DS-PM1-I16O2-WE&quot; style=&quot;position:absolute;margin-top:5px;margin-left:5px&quot; hspace=&quot;5"/>
    <hyperlink ref="A4" r:id="rId11" display="http://www.agora-group.hu/index.rfs?md=pr&amp;id=1691"/>
    <hyperlink ref="B4" r:id="rId12" display="http://www.agora-group.hu/index.rfs?md=pr&amp;id=1691&quot; target=&quot;_blank&quot;&gt;&lt;img src=&quot;http://www.eurovideo-cctv.com/xcroot/productimages/web/1691/3965_tn.jpg&quot; alt=&quot;IMT-UBR1039&quot; title=&quot;IMT-UBR1039&quot; style=&quot;position:absolute;margin-top:5px;margin-left:5px&quot; hspace=&quot;5"/>
    <hyperlink ref="A3" r:id="rId13" display="http://www.agora-group.hu/index.rfs?md=pr&amp;id=6326"/>
    <hyperlink ref="B3" r:id="rId14" display="http://www.agora-group.hu/index.rfs?md=pr&amp;id=6326&quot; target=&quot;_blank&quot;&gt;&lt;img src=&quot;http://www.eurovideo-cctv.com/xcroot/productimages/web/6326/32640_tn.jpg&quot; alt=&quot;EVC-IP-PP2AAS&quot; title=&quot;EVC-IP-PP2AAS&quot; style=&quot;position:absolute;margin-top:5px;margin-left:5px&quot; hspace=&quot;5"/>
    <hyperlink ref="A2" r:id="rId15" display="http://www.agora-group.hu/index.rfs?md=pr&amp;id=2104"/>
    <hyperlink ref="B2" r:id="rId16" display="http://www.agora-group.hu/index.rfs?md=pr&amp;id=2104&quot; target=&quot;_blank&quot;&gt;&lt;img src=&quot;http://www.eurovideo-cctv.com/xcroot/productimages/web/2104/7262_tn.jpg&quot; alt=&quot;FG 20721&quot; title=&quot;FG 20721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</dc:title>
  <dc:subject/>
  <dc:creator>Agora-Group</dc:creator>
  <cp:keywords/>
  <dc:description/>
  <cp:lastModifiedBy>Unknown Creator</cp:lastModifiedBy>
  <dcterms:created xsi:type="dcterms:W3CDTF">2024-05-22T07:05:10Z</dcterms:created>
  <dcterms:modified xsi:type="dcterms:W3CDTF">2024-05-22T07:05:10Z</dcterms:modified>
  <cp:category/>
  <cp:version/>
  <cp:contentType/>
  <cp:contentStatus/>
</cp:coreProperties>
</file>